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czykA\Desktop\"/>
    </mc:Choice>
  </mc:AlternateContent>
  <xr:revisionPtr revIDLastSave="0" documentId="8_{77B74F12-1AF9-413A-8FCB-0FD515582381}" xr6:coauthVersionLast="47" xr6:coauthVersionMax="47" xr10:uidLastSave="{00000000-0000-0000-0000-000000000000}"/>
  <bookViews>
    <workbookView xWindow="-120" yWindow="-120" windowWidth="29040" windowHeight="15720" xr2:uid="{DA95B370-7B47-4CF8-91AD-17EB5A63175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F52" i="1"/>
  <c r="H20" i="1"/>
  <c r="F20" i="1"/>
  <c r="G20" i="1"/>
</calcChain>
</file>

<file path=xl/sharedStrings.xml><?xml version="1.0" encoding="utf-8"?>
<sst xmlns="http://schemas.openxmlformats.org/spreadsheetml/2006/main" count="122" uniqueCount="86">
  <si>
    <t>data złożenia wniosku</t>
  </si>
  <si>
    <t>instytucja</t>
  </si>
  <si>
    <t>nazwa zadania</t>
  </si>
  <si>
    <t>całkowity koszt zadania</t>
  </si>
  <si>
    <t>uwagi</t>
  </si>
  <si>
    <t>lp</t>
  </si>
  <si>
    <t>Urząd Marszałkowski Województwa Mazowieckiego (Fundusz Ochrony  Gruntów Rolnych)</t>
  </si>
  <si>
    <t>Droga dojazdowa do gruntów rolnych - ul. Miła w Klembowie</t>
  </si>
  <si>
    <t>przewidywany wkład własny</t>
  </si>
  <si>
    <t>przyznana dotacja</t>
  </si>
  <si>
    <t>wnioskowana dotacja</t>
  </si>
  <si>
    <t>Droga dojazdowa do gruntów rolnych - ul. Pokoje w Woli Rasztowskiej</t>
  </si>
  <si>
    <t>w trakcie realizacji</t>
  </si>
  <si>
    <t>Mazowiecki Urząd Wojewódzki w Warszawie (Rządowy Fundusz Rozwoju Dróg)</t>
  </si>
  <si>
    <t>Remont drogi gminnej nr 430304W ul. Przejazdowej w Ostrówku</t>
  </si>
  <si>
    <t xml:space="preserve">Przebudowa drogi gminnej nr 430303W ul. Warszawskiej w Ostrówku </t>
  </si>
  <si>
    <t xml:space="preserve">Remont drogi gminnej nr 430308W ul. Pokoje w Woli Rasztowskiej </t>
  </si>
  <si>
    <t xml:space="preserve">Mazowiecki Urząd Wojewódzki </t>
  </si>
  <si>
    <t>Mazowiecki Urząd Wojewódzki  w Warszawie</t>
  </si>
  <si>
    <t>Rządowy Fundusz Rozwoju Dróg- poprawa bezpieczeństwa niechronionych uczestników ruchu- chodnik przy Przejazdowej w Ostrówku</t>
  </si>
  <si>
    <t xml:space="preserve">infrastruktura </t>
  </si>
  <si>
    <t>inwestycje drogowe</t>
  </si>
  <si>
    <t>Urząd Marszałkowski Województwa Mazowieckiego</t>
  </si>
  <si>
    <t>10.02.2023r</t>
  </si>
  <si>
    <t>Ministerstwo Rodziny i Polityki Społecznej</t>
  </si>
  <si>
    <t>Mazowieckie Strażnice 2023- termomodernizacja OSP w Kruszu</t>
  </si>
  <si>
    <t>Mazowsze dla Sportu 2023- boisko w Klembowie</t>
  </si>
  <si>
    <t>289,340,00</t>
  </si>
  <si>
    <t>Bank Gospodarstwa Krajowego</t>
  </si>
  <si>
    <t>Rządowy Program Odbudowy Zabytków- Prace restauratorskie i budowlane na zabytkowym cmentarzu parafii św. Klemensa Papieża i Męczennika w Klembowie.</t>
  </si>
  <si>
    <t>bezpieczeństwo</t>
  </si>
  <si>
    <t>Starostwo Powiatowe w Wołominie</t>
  </si>
  <si>
    <t xml:space="preserve">system ANPR </t>
  </si>
  <si>
    <t>szkoły</t>
  </si>
  <si>
    <t>Mazowiecki program przygotowania szkół, nauczycieli i uczniów do nauczania zdalnego- Ostrówek</t>
  </si>
  <si>
    <t>Urząd Marszałkowski Wojewódzctwa Mazowieckiego w Warszawie</t>
  </si>
  <si>
    <t>Program Przygotowania szkoł, nauczycieli i uczniów do nauczania zdalnego - Dobczyn</t>
  </si>
  <si>
    <t>Mazowiecki Urząd Wojewódzki
w Warszawie
Wydział Rozwoju Regionalnego</t>
  </si>
  <si>
    <t>pozostałe</t>
  </si>
  <si>
    <t>41 646 ,00</t>
  </si>
  <si>
    <t xml:space="preserve">Mazowsze dla zwierząt 2023- sterylizacja i kastracja zwierząt właścicielskich z terenu gminy </t>
  </si>
  <si>
    <t>Wojewódzki Fundusz Ochrony Środowiska i Gospodarki Wodnej w Warszawie</t>
  </si>
  <si>
    <t>Rodzinny Piknik ekologiczny w Ostrówku</t>
  </si>
  <si>
    <t>Usuwanie i unieszkodliwianie azbestu z terenu Gminy Klembów w 2023roku</t>
  </si>
  <si>
    <t>30 00,00</t>
  </si>
  <si>
    <t>Wnioski czekające na rozpatrzenie</t>
  </si>
  <si>
    <t xml:space="preserve">Rozbudowa drogi gminnej nr 430303W na odcinku ulicy Kolejowej w miejscowości Ostrówek oraz na odcinku ulicy Stanisława Papczyńskiego w miejscowości Tuł w raz z przebudową obiektu mostowego </t>
  </si>
  <si>
    <t>Mazowsze dla lokalnych Centrów integacyjnych 2023</t>
  </si>
  <si>
    <t>infrastruktura</t>
  </si>
  <si>
    <t>Budowa sali gimnastycznej przy Szkole Podstawowej w Kruszu</t>
  </si>
  <si>
    <t xml:space="preserve"> 27.04.2023</t>
  </si>
  <si>
    <t>Ministerstwo Sportu i Turystyki</t>
  </si>
  <si>
    <t>Budowa  sali gimnastycznej przy Szkole Podstawowej w Starym Kraszewie</t>
  </si>
  <si>
    <t xml:space="preserve">Bank Gospodarstwa Krajowego </t>
  </si>
  <si>
    <t xml:space="preserve">Rozwój Strefy Przemysłowej "Rasztów" poprzez budowę oczyszczalni ścieków wraz z siecią kanalizacyjną i infrastrukturą drogową do obsługi strefy. </t>
  </si>
  <si>
    <t xml:space="preserve">Mazowiecki Urząd Wojewódzki w Warszawie </t>
  </si>
  <si>
    <t>Rządowy Program Ograniczania przestępczości i zachowań aspołecznych- system monitoringu gminy</t>
  </si>
  <si>
    <t xml:space="preserve">Mazowiecka Jednostka Wdrażania Programów Unijnych </t>
  </si>
  <si>
    <t>1  465000,00</t>
  </si>
  <si>
    <t>inne</t>
  </si>
  <si>
    <t>Mazowsze dla czystego powietrza 2023- zakup zamiatarki do ulic</t>
  </si>
  <si>
    <t xml:space="preserve">Mazowsze dla klimatu 2023- modernizacja oświetlenia na ul. Warszawskiej w Woli Rasztowskiej </t>
  </si>
  <si>
    <t>Rządowy Program Odbudowy Zabytków- Remont dachu Pałacu Łuszczewskich w Woli Rasztowskiej</t>
  </si>
  <si>
    <t>Rządowy Program Odbudowy Zabytków- prace konserwatorskie nad drzewostanem w Parku w Woli Rasztowskiej</t>
  </si>
  <si>
    <t>czekamy na    podpisanie umowy</t>
  </si>
  <si>
    <t>czekamy na promesę</t>
  </si>
  <si>
    <t>czekamy na podpisanie umowy</t>
  </si>
  <si>
    <t>będziemy brać udział w jeszcze jednym  naborze trwającym do końca sierpnia na dofinansowanie tego zadania</t>
  </si>
  <si>
    <t>Ministerstwo Edukacji  i Nauki</t>
  </si>
  <si>
    <t>Wnioski rozpatrzone pozytywnie (stan na 24.07.2023 r.)</t>
  </si>
  <si>
    <t>max. 70%</t>
  </si>
  <si>
    <t>łącznie</t>
  </si>
  <si>
    <t>Wnioski, na które nie otrzymaliśmy dofinansowania</t>
  </si>
  <si>
    <t xml:space="preserve">umowa podpisana 20.07.2023r. </t>
  </si>
  <si>
    <t>Budowa ulicy Diamentowej w Strefie Przemysłowej "Rasztów"</t>
  </si>
  <si>
    <t>2 500 00,00</t>
  </si>
  <si>
    <t>200  000,00</t>
  </si>
  <si>
    <t>Maluch+  tworzenie miejsc opieki nad dziećmi do lat 3</t>
  </si>
  <si>
    <t>Mazowsze dla straży pożarnych 2023- zestaw narzędzi hydraulicznych dla OSP w Dobczynie</t>
  </si>
  <si>
    <t>Urząd Marszałkowski Województwa Mazowieckiego (Krajowa Sieć Obszarów Wiejskich)</t>
  </si>
  <si>
    <t xml:space="preserve">różnica między kosztem zadania,a przyznaną dotacją to niefinansowy wkład gminy </t>
  </si>
  <si>
    <t>Wyjazd studyjny lokalnych liderów z Gminy Klembów</t>
  </si>
  <si>
    <t>zrealizowany 04.06.</t>
  </si>
  <si>
    <t>Zakup nowego średniego samochodu ratowniczo- gaśniczego dla OSP Krusze</t>
  </si>
  <si>
    <t>jest szansa na ponowne rozpatrzenie, jeśli z obecnej puli zostaną środki</t>
  </si>
  <si>
    <t>2 660 000,00 zł w 2023 i 4448424,67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</si>
</sst>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5" xfId="0" applyNumberFormat="1" applyBorder="1"/>
    <xf numFmtId="8" fontId="0" fillId="0" borderId="1" xfId="0" applyNumberFormat="1" applyBorder="1"/>
    <xf numFmtId="0" fontId="0" fillId="2" borderId="1" xfId="0" applyFill="1" applyBorder="1" applyAlignment="1">
      <alignment textRotation="90" wrapText="1"/>
    </xf>
    <xf numFmtId="0" fontId="0" fillId="2" borderId="3" xfId="0" applyFill="1" applyBorder="1" applyAlignment="1">
      <alignment textRotation="90" wrapText="1"/>
    </xf>
    <xf numFmtId="0" fontId="0" fillId="2" borderId="0" xfId="0" applyFill="1" applyAlignment="1">
      <alignment wrapText="1"/>
    </xf>
    <xf numFmtId="0" fontId="3" fillId="4" borderId="1" xfId="0" applyFont="1" applyFill="1" applyBorder="1"/>
    <xf numFmtId="0" fontId="0" fillId="4" borderId="1" xfId="0" applyFill="1" applyBorder="1"/>
    <xf numFmtId="0" fontId="0" fillId="4" borderId="2" xfId="0" applyFill="1" applyBorder="1" applyAlignment="1">
      <alignment textRotation="90" wrapText="1"/>
    </xf>
    <xf numFmtId="0" fontId="0" fillId="4" borderId="4" xfId="0" applyFill="1" applyBorder="1" applyAlignment="1">
      <alignment textRotation="90" wrapText="1"/>
    </xf>
    <xf numFmtId="0" fontId="0" fillId="4" borderId="3" xfId="0" applyFill="1" applyBorder="1" applyAlignment="1">
      <alignment textRotation="90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4" xfId="0" applyFill="1" applyBorder="1" applyAlignment="1">
      <alignment textRotation="90" wrapText="1"/>
    </xf>
    <xf numFmtId="0" fontId="0" fillId="2" borderId="3" xfId="0" applyFill="1" applyBorder="1" applyAlignment="1">
      <alignment textRotation="90" wrapText="1"/>
    </xf>
    <xf numFmtId="0" fontId="0" fillId="2" borderId="2" xfId="0" applyFill="1" applyBorder="1" applyAlignment="1">
      <alignment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2D4A-BC50-44ED-9646-22C8352CA06E}">
  <sheetPr>
    <pageSetUpPr fitToPage="1"/>
  </sheetPr>
  <dimension ref="A1:M70"/>
  <sheetViews>
    <sheetView tabSelected="1" zoomScale="89" zoomScaleNormal="89" workbookViewId="0">
      <selection activeCell="J6" sqref="J6"/>
    </sheetView>
  </sheetViews>
  <sheetFormatPr defaultRowHeight="15" x14ac:dyDescent="0.25"/>
  <cols>
    <col min="1" max="1" width="7.42578125" customWidth="1"/>
    <col min="2" max="2" width="4" customWidth="1"/>
    <col min="3" max="3" width="11.5703125" customWidth="1"/>
    <col min="4" max="5" width="31.85546875" customWidth="1"/>
    <col min="6" max="6" width="14.7109375" customWidth="1"/>
    <col min="7" max="7" width="15.140625" customWidth="1"/>
    <col min="8" max="8" width="16.85546875" bestFit="1" customWidth="1"/>
    <col min="9" max="9" width="21.5703125" customWidth="1"/>
    <col min="10" max="10" width="24.140625" customWidth="1"/>
  </cols>
  <sheetData>
    <row r="1" spans="1:13" x14ac:dyDescent="0.25">
      <c r="A1" s="23" t="s">
        <v>69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1"/>
      <c r="L2" s="1"/>
      <c r="M2" s="1"/>
    </row>
    <row r="3" spans="1:13" ht="39.75" customHeight="1" x14ac:dyDescent="0.25">
      <c r="A3" s="15"/>
      <c r="B3" s="15" t="s">
        <v>5</v>
      </c>
      <c r="C3" s="16" t="s">
        <v>0</v>
      </c>
      <c r="D3" s="15" t="s">
        <v>1</v>
      </c>
      <c r="E3" s="15" t="s">
        <v>2</v>
      </c>
      <c r="F3" s="15" t="s">
        <v>3</v>
      </c>
      <c r="G3" s="15" t="s">
        <v>10</v>
      </c>
      <c r="H3" s="15" t="s">
        <v>9</v>
      </c>
      <c r="I3" s="15" t="s">
        <v>8</v>
      </c>
      <c r="J3" s="15" t="s">
        <v>4</v>
      </c>
      <c r="K3" s="1"/>
      <c r="L3" s="1"/>
      <c r="M3" s="1"/>
    </row>
    <row r="4" spans="1:13" ht="63.75" customHeight="1" x14ac:dyDescent="0.25">
      <c r="A4" s="25" t="s">
        <v>21</v>
      </c>
      <c r="B4" s="3">
        <v>1</v>
      </c>
      <c r="C4" s="4">
        <v>44924</v>
      </c>
      <c r="D4" s="3" t="s">
        <v>6</v>
      </c>
      <c r="E4" s="3" t="s">
        <v>7</v>
      </c>
      <c r="F4" s="3">
        <v>89564.86</v>
      </c>
      <c r="G4" s="3">
        <v>44000</v>
      </c>
      <c r="H4" s="3">
        <v>44000</v>
      </c>
      <c r="I4" s="3">
        <v>45564.86</v>
      </c>
      <c r="J4" s="28" t="s">
        <v>12</v>
      </c>
      <c r="K4" s="1"/>
      <c r="L4" s="1"/>
      <c r="M4" s="1"/>
    </row>
    <row r="5" spans="1:13" ht="69" customHeight="1" x14ac:dyDescent="0.25">
      <c r="A5" s="26"/>
      <c r="B5" s="3">
        <v>2</v>
      </c>
      <c r="C5" s="4">
        <v>44924</v>
      </c>
      <c r="D5" s="3" t="s">
        <v>6</v>
      </c>
      <c r="E5" s="3" t="s">
        <v>11</v>
      </c>
      <c r="F5" s="3">
        <v>262943.75</v>
      </c>
      <c r="G5" s="3">
        <v>130000</v>
      </c>
      <c r="H5" s="3">
        <v>130000</v>
      </c>
      <c r="I5" s="3">
        <v>132943.75</v>
      </c>
      <c r="J5" s="29"/>
      <c r="K5" s="1"/>
      <c r="L5" s="1"/>
      <c r="M5" s="1"/>
    </row>
    <row r="6" spans="1:13" ht="104.25" customHeight="1" x14ac:dyDescent="0.25">
      <c r="A6" s="27"/>
      <c r="B6" s="3">
        <v>3</v>
      </c>
      <c r="C6" s="4">
        <v>44774</v>
      </c>
      <c r="D6" s="3" t="s">
        <v>37</v>
      </c>
      <c r="E6" s="3" t="s">
        <v>46</v>
      </c>
      <c r="F6" s="9">
        <v>9883490.4700000007</v>
      </c>
      <c r="G6" s="19">
        <v>7108424.6699999999</v>
      </c>
      <c r="H6" s="19">
        <v>7108424.6699999999</v>
      </c>
      <c r="I6" s="3">
        <v>2775065.86</v>
      </c>
      <c r="J6" s="3" t="s">
        <v>85</v>
      </c>
      <c r="K6" s="1"/>
      <c r="L6" s="1"/>
      <c r="M6" s="1"/>
    </row>
    <row r="7" spans="1:13" ht="30" x14ac:dyDescent="0.25">
      <c r="A7" s="25" t="s">
        <v>20</v>
      </c>
      <c r="B7" s="3">
        <v>4</v>
      </c>
      <c r="C7" s="4">
        <v>44963</v>
      </c>
      <c r="D7" s="3" t="s">
        <v>22</v>
      </c>
      <c r="E7" s="3" t="s">
        <v>47</v>
      </c>
      <c r="F7" s="5">
        <v>211609.37</v>
      </c>
      <c r="G7" s="5">
        <v>150000</v>
      </c>
      <c r="H7" s="5">
        <v>125000</v>
      </c>
      <c r="I7" s="5">
        <v>61609.37</v>
      </c>
      <c r="J7" s="3" t="s">
        <v>12</v>
      </c>
      <c r="K7" s="1"/>
      <c r="L7" s="1"/>
      <c r="M7" s="1"/>
    </row>
    <row r="8" spans="1:13" ht="49.5" customHeight="1" x14ac:dyDescent="0.25">
      <c r="A8" s="26"/>
      <c r="B8" s="3">
        <v>5</v>
      </c>
      <c r="C8" s="3" t="s">
        <v>23</v>
      </c>
      <c r="D8" s="3" t="s">
        <v>24</v>
      </c>
      <c r="E8" s="3" t="s">
        <v>77</v>
      </c>
      <c r="F8" s="5">
        <v>3421938.72</v>
      </c>
      <c r="G8" s="5">
        <v>3175938.72</v>
      </c>
      <c r="H8" s="6">
        <v>3175938.72</v>
      </c>
      <c r="I8" s="6">
        <v>246000</v>
      </c>
      <c r="J8" s="3" t="s">
        <v>64</v>
      </c>
      <c r="K8" s="1"/>
      <c r="L8" s="1"/>
      <c r="M8" s="1"/>
    </row>
    <row r="9" spans="1:13" ht="46.5" customHeight="1" x14ac:dyDescent="0.25">
      <c r="A9" s="26"/>
      <c r="B9" s="3">
        <v>6</v>
      </c>
      <c r="C9" s="4">
        <v>44970</v>
      </c>
      <c r="D9" s="3" t="s">
        <v>22</v>
      </c>
      <c r="E9" s="3" t="s">
        <v>25</v>
      </c>
      <c r="F9" s="5">
        <v>278262.78000000003</v>
      </c>
      <c r="G9" s="5">
        <v>40000</v>
      </c>
      <c r="H9" s="5">
        <v>40000</v>
      </c>
      <c r="I9" s="5">
        <v>238262.78</v>
      </c>
      <c r="J9" s="3" t="s">
        <v>12</v>
      </c>
      <c r="K9" s="1"/>
      <c r="L9" s="1"/>
      <c r="M9" s="1"/>
    </row>
    <row r="10" spans="1:13" ht="30" x14ac:dyDescent="0.25">
      <c r="A10" s="26"/>
      <c r="B10" s="3">
        <v>7</v>
      </c>
      <c r="C10" s="4">
        <v>44987</v>
      </c>
      <c r="D10" s="3" t="s">
        <v>22</v>
      </c>
      <c r="E10" s="3" t="s">
        <v>26</v>
      </c>
      <c r="F10" s="5">
        <v>460000</v>
      </c>
      <c r="G10" s="5">
        <v>340000</v>
      </c>
      <c r="H10" s="3" t="s">
        <v>27</v>
      </c>
      <c r="I10" s="5">
        <v>120000</v>
      </c>
      <c r="J10" s="3" t="s">
        <v>66</v>
      </c>
      <c r="K10" s="1"/>
      <c r="L10" s="1"/>
      <c r="M10" s="1"/>
    </row>
    <row r="11" spans="1:13" ht="103.5" customHeight="1" x14ac:dyDescent="0.25">
      <c r="A11" s="27"/>
      <c r="B11" s="3">
        <v>8</v>
      </c>
      <c r="C11" s="4">
        <v>45006</v>
      </c>
      <c r="D11" s="3" t="s">
        <v>28</v>
      </c>
      <c r="E11" s="3" t="s">
        <v>29</v>
      </c>
      <c r="F11" s="5">
        <v>1200000</v>
      </c>
      <c r="G11" s="5">
        <v>1000000</v>
      </c>
      <c r="H11" s="5">
        <v>1000000</v>
      </c>
      <c r="I11" s="5">
        <v>200000</v>
      </c>
      <c r="J11" s="3" t="s">
        <v>65</v>
      </c>
      <c r="K11" s="1"/>
      <c r="L11" s="1"/>
      <c r="M11" s="1"/>
    </row>
    <row r="12" spans="1:13" ht="90" x14ac:dyDescent="0.25">
      <c r="A12" s="25" t="s">
        <v>30</v>
      </c>
      <c r="B12" s="3">
        <v>9</v>
      </c>
      <c r="C12" s="4">
        <v>44981</v>
      </c>
      <c r="D12" s="3" t="s">
        <v>22</v>
      </c>
      <c r="E12" s="3" t="s">
        <v>78</v>
      </c>
      <c r="F12" s="5">
        <v>90000</v>
      </c>
      <c r="G12" s="5">
        <v>40000</v>
      </c>
      <c r="H12" s="5">
        <v>40000</v>
      </c>
      <c r="I12" s="5">
        <v>50000</v>
      </c>
      <c r="J12" s="3" t="s">
        <v>67</v>
      </c>
      <c r="K12" s="1"/>
      <c r="L12" s="1"/>
      <c r="M12" s="1"/>
    </row>
    <row r="13" spans="1:13" ht="50.25" customHeight="1" x14ac:dyDescent="0.25">
      <c r="A13" s="27"/>
      <c r="B13" s="3">
        <v>10</v>
      </c>
      <c r="C13" s="4">
        <v>45058</v>
      </c>
      <c r="D13" s="3" t="s">
        <v>31</v>
      </c>
      <c r="E13" s="3" t="s">
        <v>32</v>
      </c>
      <c r="F13" s="5">
        <v>306379.65999999997</v>
      </c>
      <c r="G13" s="8">
        <v>60000</v>
      </c>
      <c r="H13" s="5">
        <v>60000</v>
      </c>
      <c r="I13" s="5">
        <v>249379.66</v>
      </c>
      <c r="J13" s="3" t="s">
        <v>73</v>
      </c>
      <c r="K13" s="1"/>
      <c r="L13" s="1"/>
      <c r="M13" s="1"/>
    </row>
    <row r="14" spans="1:13" ht="60" x14ac:dyDescent="0.25">
      <c r="A14" s="25" t="s">
        <v>33</v>
      </c>
      <c r="B14" s="3">
        <v>11</v>
      </c>
      <c r="C14" s="4">
        <v>45056</v>
      </c>
      <c r="D14" s="3" t="s">
        <v>18</v>
      </c>
      <c r="E14" s="3" t="s">
        <v>34</v>
      </c>
      <c r="F14" s="8">
        <v>120000</v>
      </c>
      <c r="G14" s="8">
        <v>120000</v>
      </c>
      <c r="H14" s="3">
        <v>120000</v>
      </c>
      <c r="I14" s="3">
        <v>0</v>
      </c>
      <c r="J14" s="3"/>
      <c r="K14" s="1"/>
      <c r="L14" s="1"/>
      <c r="M14" s="1"/>
    </row>
    <row r="15" spans="1:13" ht="61.5" customHeight="1" x14ac:dyDescent="0.25">
      <c r="A15" s="27"/>
      <c r="B15" s="3">
        <v>12</v>
      </c>
      <c r="C15" s="4">
        <v>45068</v>
      </c>
      <c r="D15" s="3" t="s">
        <v>35</v>
      </c>
      <c r="E15" s="3" t="s">
        <v>36</v>
      </c>
      <c r="F15" s="5">
        <v>120000</v>
      </c>
      <c r="G15" s="5">
        <v>120000</v>
      </c>
      <c r="H15" s="3">
        <v>120000</v>
      </c>
      <c r="I15" s="3">
        <v>0</v>
      </c>
      <c r="J15" s="3"/>
      <c r="K15" s="1"/>
      <c r="L15" s="1"/>
      <c r="M15" s="1"/>
    </row>
    <row r="16" spans="1:13" ht="66.75" customHeight="1" x14ac:dyDescent="0.25">
      <c r="A16" s="25" t="s">
        <v>38</v>
      </c>
      <c r="B16" s="3">
        <v>13</v>
      </c>
      <c r="C16" s="4">
        <v>44985</v>
      </c>
      <c r="D16" s="3" t="s">
        <v>79</v>
      </c>
      <c r="E16" s="3" t="s">
        <v>81</v>
      </c>
      <c r="F16" s="3" t="s">
        <v>39</v>
      </c>
      <c r="G16" s="5">
        <v>37140</v>
      </c>
      <c r="H16" s="5">
        <v>37140</v>
      </c>
      <c r="I16" s="3">
        <v>0</v>
      </c>
      <c r="J16" s="3" t="s">
        <v>80</v>
      </c>
      <c r="K16" s="1"/>
      <c r="L16" s="1"/>
      <c r="M16" s="1"/>
    </row>
    <row r="17" spans="1:13" ht="58.5" customHeight="1" x14ac:dyDescent="0.25">
      <c r="A17" s="26"/>
      <c r="B17" s="3">
        <v>14</v>
      </c>
      <c r="C17" s="4">
        <v>44994</v>
      </c>
      <c r="D17" s="3" t="s">
        <v>22</v>
      </c>
      <c r="E17" s="3" t="s">
        <v>40</v>
      </c>
      <c r="F17" s="5">
        <v>30000</v>
      </c>
      <c r="G17" s="5">
        <v>15000</v>
      </c>
      <c r="H17" s="5">
        <v>15000</v>
      </c>
      <c r="I17" s="5">
        <v>15000</v>
      </c>
      <c r="J17" s="3" t="s">
        <v>12</v>
      </c>
      <c r="K17" s="1"/>
      <c r="L17" s="1"/>
      <c r="M17" s="1"/>
    </row>
    <row r="18" spans="1:13" ht="48.75" customHeight="1" x14ac:dyDescent="0.25">
      <c r="A18" s="26"/>
      <c r="B18" s="3">
        <v>15</v>
      </c>
      <c r="C18" s="4">
        <v>44995</v>
      </c>
      <c r="D18" s="3" t="s">
        <v>41</v>
      </c>
      <c r="E18" s="7" t="s">
        <v>42</v>
      </c>
      <c r="F18" s="5">
        <v>30000</v>
      </c>
      <c r="G18" s="5">
        <v>30000</v>
      </c>
      <c r="H18" s="3" t="s">
        <v>44</v>
      </c>
      <c r="I18" s="3">
        <v>0</v>
      </c>
      <c r="J18" s="3" t="s">
        <v>82</v>
      </c>
      <c r="K18" s="1"/>
      <c r="L18" s="1"/>
      <c r="M18" s="1"/>
    </row>
    <row r="19" spans="1:13" ht="62.25" customHeight="1" x14ac:dyDescent="0.25">
      <c r="A19" s="27"/>
      <c r="B19" s="3">
        <v>16</v>
      </c>
      <c r="C19" s="4">
        <v>45001</v>
      </c>
      <c r="D19" s="3" t="s">
        <v>41</v>
      </c>
      <c r="E19" s="3" t="s">
        <v>43</v>
      </c>
      <c r="F19" s="5">
        <v>92880</v>
      </c>
      <c r="G19" s="5">
        <v>37152</v>
      </c>
      <c r="H19" s="5">
        <v>32000</v>
      </c>
      <c r="I19" s="5">
        <v>55728</v>
      </c>
      <c r="J19" s="3" t="s">
        <v>12</v>
      </c>
      <c r="K19" s="1"/>
      <c r="L19" s="1"/>
      <c r="M19" s="1"/>
    </row>
    <row r="20" spans="1:13" x14ac:dyDescent="0.25">
      <c r="A20" s="1"/>
      <c r="B20" s="1"/>
      <c r="C20" s="2"/>
      <c r="D20" s="1"/>
      <c r="E20" s="15" t="s">
        <v>71</v>
      </c>
      <c r="F20" s="15">
        <f>SUM(F4:F19)</f>
        <v>16597069.609999999</v>
      </c>
      <c r="G20" s="15">
        <f>SUM(G4:G19)</f>
        <v>12447655.390000001</v>
      </c>
      <c r="H20" s="15">
        <f>SUM(H4:H19)</f>
        <v>12047503.390000001</v>
      </c>
      <c r="I20" s="15">
        <f>SUM(I4:I19)</f>
        <v>4189554.28</v>
      </c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4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56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0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9" hidden="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idden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idden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idden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idden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idden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idden="1" x14ac:dyDescent="0.25">
      <c r="A36" s="1"/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</row>
    <row r="37" spans="1:13" hidden="1" x14ac:dyDescent="0.25"/>
    <row r="38" spans="1:13" ht="33.75" customHeight="1" x14ac:dyDescent="0.25"/>
    <row r="39" spans="1:13" x14ac:dyDescent="0.25">
      <c r="A39" s="33" t="s">
        <v>45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3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3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3" ht="45" x14ac:dyDescent="0.25">
      <c r="A42" s="11"/>
      <c r="B42" s="11" t="s">
        <v>5</v>
      </c>
      <c r="C42" s="12" t="s">
        <v>0</v>
      </c>
      <c r="D42" s="11" t="s">
        <v>1</v>
      </c>
      <c r="E42" s="11" t="s">
        <v>2</v>
      </c>
      <c r="F42" s="11" t="s">
        <v>3</v>
      </c>
      <c r="G42" s="11" t="s">
        <v>10</v>
      </c>
      <c r="H42" s="11" t="s">
        <v>9</v>
      </c>
      <c r="I42" s="11" t="s">
        <v>8</v>
      </c>
      <c r="J42" s="11" t="s">
        <v>4</v>
      </c>
      <c r="K42" s="1"/>
      <c r="L42" s="1"/>
      <c r="M42" s="1"/>
    </row>
    <row r="43" spans="1:13" ht="45" x14ac:dyDescent="0.25">
      <c r="A43" s="49"/>
      <c r="B43" s="3">
        <v>1</v>
      </c>
      <c r="C43" s="4">
        <v>45096</v>
      </c>
      <c r="D43" s="3" t="s">
        <v>17</v>
      </c>
      <c r="E43" s="3" t="s">
        <v>15</v>
      </c>
      <c r="F43" s="5">
        <v>5054987.74</v>
      </c>
      <c r="G43" s="3"/>
      <c r="H43" s="3">
        <v>0</v>
      </c>
      <c r="I43" s="3"/>
      <c r="J43" s="3"/>
      <c r="K43" s="1"/>
      <c r="L43" s="1"/>
      <c r="M43" s="1"/>
    </row>
    <row r="44" spans="1:13" ht="45" customHeight="1" x14ac:dyDescent="0.25">
      <c r="A44" s="49"/>
      <c r="B44" s="3">
        <v>2</v>
      </c>
      <c r="C44" s="4">
        <v>45096</v>
      </c>
      <c r="D44" s="3" t="s">
        <v>17</v>
      </c>
      <c r="E44" s="3" t="s">
        <v>16</v>
      </c>
      <c r="F44" s="3"/>
      <c r="G44" s="3"/>
      <c r="H44" s="3">
        <v>0</v>
      </c>
      <c r="I44" s="3"/>
      <c r="J44" s="3"/>
      <c r="K44" s="1"/>
      <c r="L44" s="1"/>
      <c r="M44" s="1"/>
    </row>
    <row r="45" spans="1:13" ht="45" customHeight="1" x14ac:dyDescent="0.25">
      <c r="A45" s="49"/>
      <c r="B45" s="3">
        <v>3</v>
      </c>
      <c r="C45" s="4">
        <v>45127</v>
      </c>
      <c r="D45" s="3" t="s">
        <v>53</v>
      </c>
      <c r="E45" s="3" t="s">
        <v>74</v>
      </c>
      <c r="F45" s="8">
        <v>2700000</v>
      </c>
      <c r="G45" s="3" t="s">
        <v>75</v>
      </c>
      <c r="H45" s="3">
        <v>0</v>
      </c>
      <c r="I45" s="3" t="s">
        <v>76</v>
      </c>
      <c r="J45" s="3"/>
      <c r="K45" s="1"/>
      <c r="L45" s="1"/>
      <c r="M45" s="1"/>
    </row>
    <row r="46" spans="1:13" ht="75" x14ac:dyDescent="0.25">
      <c r="A46" s="50"/>
      <c r="B46" s="3">
        <v>4</v>
      </c>
      <c r="C46" s="4">
        <v>45016</v>
      </c>
      <c r="D46" s="3" t="s">
        <v>18</v>
      </c>
      <c r="E46" s="3" t="s">
        <v>19</v>
      </c>
      <c r="F46" s="5">
        <v>1907185.95</v>
      </c>
      <c r="G46" s="3" t="s">
        <v>70</v>
      </c>
      <c r="H46" s="3">
        <v>0</v>
      </c>
      <c r="I46" s="3"/>
      <c r="J46" s="3"/>
      <c r="K46" s="1"/>
      <c r="L46" s="1"/>
      <c r="M46" s="1"/>
    </row>
    <row r="47" spans="1:13" ht="30" x14ac:dyDescent="0.25">
      <c r="A47" s="51" t="s">
        <v>48</v>
      </c>
      <c r="B47" s="3">
        <v>5</v>
      </c>
      <c r="C47" s="10">
        <v>45084</v>
      </c>
      <c r="D47" s="3" t="s">
        <v>68</v>
      </c>
      <c r="E47" s="3" t="s">
        <v>49</v>
      </c>
      <c r="F47" s="5">
        <v>7434401</v>
      </c>
      <c r="G47" s="5">
        <v>2000000</v>
      </c>
      <c r="H47" s="3">
        <v>0</v>
      </c>
      <c r="I47" s="5">
        <v>54313401</v>
      </c>
      <c r="J47" s="3"/>
      <c r="K47" s="1"/>
      <c r="L47" s="1"/>
      <c r="M47" s="1"/>
    </row>
    <row r="48" spans="1:13" ht="45" x14ac:dyDescent="0.25">
      <c r="A48" s="49"/>
      <c r="B48" s="3">
        <v>6</v>
      </c>
      <c r="C48" s="3" t="s">
        <v>50</v>
      </c>
      <c r="D48" s="3" t="s">
        <v>51</v>
      </c>
      <c r="E48" s="3" t="s">
        <v>52</v>
      </c>
      <c r="F48" s="3">
        <v>4860090.9000000004</v>
      </c>
      <c r="G48" s="3">
        <v>2430049.9500000002</v>
      </c>
      <c r="H48" s="3">
        <v>0</v>
      </c>
      <c r="I48" s="5">
        <v>2430040.9500000002</v>
      </c>
      <c r="J48" s="3"/>
      <c r="K48" s="1"/>
      <c r="L48" s="1"/>
      <c r="M48" s="1"/>
    </row>
    <row r="49" spans="1:13" ht="90.75" customHeight="1" x14ac:dyDescent="0.25">
      <c r="A49" s="50"/>
      <c r="B49" s="3">
        <v>7</v>
      </c>
      <c r="C49" s="4">
        <v>45097</v>
      </c>
      <c r="D49" s="3" t="s">
        <v>53</v>
      </c>
      <c r="E49" s="3" t="s">
        <v>54</v>
      </c>
      <c r="F49" s="5">
        <v>45000000</v>
      </c>
      <c r="G49" s="5">
        <v>40000000</v>
      </c>
      <c r="H49" s="3">
        <v>0</v>
      </c>
      <c r="I49" s="5">
        <v>5000000</v>
      </c>
      <c r="J49" s="3"/>
      <c r="K49" s="1"/>
      <c r="L49" s="1"/>
      <c r="M49" s="1"/>
    </row>
    <row r="50" spans="1:13" ht="60" customHeight="1" x14ac:dyDescent="0.25">
      <c r="A50" s="21"/>
      <c r="B50" s="3">
        <v>8</v>
      </c>
      <c r="C50" s="4">
        <v>45055</v>
      </c>
      <c r="D50" s="3" t="s">
        <v>57</v>
      </c>
      <c r="E50" s="3" t="s">
        <v>83</v>
      </c>
      <c r="F50" s="3" t="s">
        <v>58</v>
      </c>
      <c r="G50" s="5">
        <v>732500</v>
      </c>
      <c r="H50" s="3">
        <v>0</v>
      </c>
      <c r="I50" s="3">
        <v>732500</v>
      </c>
      <c r="J50" s="3"/>
      <c r="K50" s="1"/>
      <c r="L50" s="1"/>
      <c r="M50" s="1"/>
    </row>
    <row r="51" spans="1:13" ht="44.25" customHeight="1" x14ac:dyDescent="0.25">
      <c r="A51" s="20" t="s">
        <v>59</v>
      </c>
      <c r="B51" s="3">
        <v>9</v>
      </c>
      <c r="C51" s="4">
        <v>44978</v>
      </c>
      <c r="D51" s="3" t="s">
        <v>22</v>
      </c>
      <c r="E51" s="3" t="s">
        <v>60</v>
      </c>
      <c r="F51" s="5">
        <v>360000</v>
      </c>
      <c r="G51" s="5">
        <v>200000</v>
      </c>
      <c r="H51" s="3">
        <v>0</v>
      </c>
      <c r="I51" s="5">
        <v>160000</v>
      </c>
      <c r="J51" s="3"/>
      <c r="K51" s="1"/>
      <c r="L51" s="1"/>
      <c r="M51" s="1"/>
    </row>
    <row r="52" spans="1:13" ht="16.5" customHeight="1" x14ac:dyDescent="0.25">
      <c r="A52" s="1"/>
      <c r="B52" s="1"/>
      <c r="C52" s="2"/>
      <c r="D52" s="1"/>
      <c r="E52" s="1"/>
      <c r="F52" s="22">
        <f>SUM(F43:F51)</f>
        <v>67316665.590000004</v>
      </c>
      <c r="G52" s="1"/>
      <c r="H52" s="1"/>
      <c r="I52" s="1"/>
      <c r="J52" s="1"/>
      <c r="K52" s="1"/>
      <c r="L52" s="1"/>
      <c r="M52" s="1"/>
    </row>
    <row r="53" spans="1:13" ht="0.75" hidden="1" customHeight="1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idden="1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idden="1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idden="1" x14ac:dyDescent="0.25"/>
    <row r="57" spans="1:13" ht="81.75" customHeight="1" x14ac:dyDescent="0.25"/>
    <row r="58" spans="1:13" x14ac:dyDescent="0.25">
      <c r="A58" s="35" t="s">
        <v>72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3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3" ht="45" x14ac:dyDescent="0.25">
      <c r="A60" s="13"/>
      <c r="B60" s="13" t="s">
        <v>5</v>
      </c>
      <c r="C60" s="14" t="s">
        <v>0</v>
      </c>
      <c r="D60" s="13" t="s">
        <v>1</v>
      </c>
      <c r="E60" s="13" t="s">
        <v>2</v>
      </c>
      <c r="F60" s="13" t="s">
        <v>3</v>
      </c>
      <c r="G60" s="13" t="s">
        <v>10</v>
      </c>
      <c r="H60" s="46" t="s">
        <v>4</v>
      </c>
      <c r="I60" s="47"/>
      <c r="J60" s="48"/>
      <c r="K60" s="1"/>
      <c r="L60" s="1"/>
      <c r="M60" s="1"/>
    </row>
    <row r="61" spans="1:13" ht="69" customHeight="1" x14ac:dyDescent="0.25">
      <c r="A61" s="30"/>
      <c r="B61" s="3">
        <v>1</v>
      </c>
      <c r="C61" s="4">
        <v>44994</v>
      </c>
      <c r="D61" s="3" t="s">
        <v>22</v>
      </c>
      <c r="E61" s="3" t="s">
        <v>61</v>
      </c>
      <c r="F61" s="5">
        <v>65000</v>
      </c>
      <c r="G61" s="5">
        <v>45500</v>
      </c>
      <c r="H61" s="37"/>
      <c r="I61" s="38"/>
      <c r="J61" s="39"/>
      <c r="K61" s="1"/>
      <c r="L61" s="1"/>
      <c r="M61" s="1"/>
    </row>
    <row r="62" spans="1:13" ht="69" customHeight="1" x14ac:dyDescent="0.25">
      <c r="A62" s="31"/>
      <c r="B62" s="3">
        <v>2</v>
      </c>
      <c r="C62" s="4">
        <v>44958</v>
      </c>
      <c r="D62" s="3" t="s">
        <v>13</v>
      </c>
      <c r="E62" s="3" t="s">
        <v>14</v>
      </c>
      <c r="F62" s="3">
        <v>1892040.85</v>
      </c>
      <c r="G62" s="3" t="s">
        <v>70</v>
      </c>
      <c r="H62" s="40"/>
      <c r="I62" s="41"/>
      <c r="J62" s="42"/>
      <c r="K62" s="1"/>
      <c r="L62" s="1"/>
      <c r="M62" s="1"/>
    </row>
    <row r="63" spans="1:13" ht="69" customHeight="1" x14ac:dyDescent="0.25">
      <c r="A63" s="31"/>
      <c r="B63" s="3">
        <v>3</v>
      </c>
      <c r="C63" s="18">
        <v>45002</v>
      </c>
      <c r="D63" s="3" t="s">
        <v>55</v>
      </c>
      <c r="E63" s="3" t="s">
        <v>56</v>
      </c>
      <c r="F63" s="5">
        <v>126000</v>
      </c>
      <c r="G63" s="5">
        <v>98000</v>
      </c>
      <c r="H63" s="40"/>
      <c r="I63" s="41"/>
      <c r="J63" s="42"/>
      <c r="K63" s="1"/>
      <c r="L63" s="1"/>
      <c r="M63" s="1"/>
    </row>
    <row r="64" spans="1:13" ht="65.25" customHeight="1" x14ac:dyDescent="0.25">
      <c r="A64" s="32"/>
      <c r="B64" s="3">
        <v>4</v>
      </c>
      <c r="C64" s="4">
        <v>44994</v>
      </c>
      <c r="D64" s="3" t="s">
        <v>22</v>
      </c>
      <c r="E64" s="3" t="s">
        <v>61</v>
      </c>
      <c r="F64" s="5">
        <v>65000</v>
      </c>
      <c r="G64" s="5">
        <v>45500</v>
      </c>
      <c r="H64" s="43"/>
      <c r="I64" s="44"/>
      <c r="J64" s="45"/>
      <c r="K64" s="1"/>
      <c r="L64" s="1"/>
      <c r="M64" s="1"/>
    </row>
    <row r="65" spans="1:13" ht="61.5" customHeight="1" x14ac:dyDescent="0.25">
      <c r="A65" s="32"/>
      <c r="B65" s="3">
        <v>5</v>
      </c>
      <c r="C65" s="4">
        <v>45006</v>
      </c>
      <c r="D65" s="3" t="s">
        <v>28</v>
      </c>
      <c r="E65" s="3" t="s">
        <v>62</v>
      </c>
      <c r="F65" s="8">
        <v>560000</v>
      </c>
      <c r="G65" s="8">
        <v>500000</v>
      </c>
      <c r="H65" s="37" t="s">
        <v>84</v>
      </c>
      <c r="I65" s="38"/>
      <c r="J65" s="39"/>
      <c r="K65" s="1"/>
      <c r="L65" s="1"/>
      <c r="M65" s="1"/>
    </row>
    <row r="66" spans="1:13" ht="61.5" customHeight="1" x14ac:dyDescent="0.25">
      <c r="A66" s="29"/>
      <c r="B66" s="3">
        <v>6</v>
      </c>
      <c r="C66" s="4">
        <v>45006</v>
      </c>
      <c r="D66" s="3" t="s">
        <v>28</v>
      </c>
      <c r="E66" s="3" t="s">
        <v>63</v>
      </c>
      <c r="F66" s="5">
        <v>120000</v>
      </c>
      <c r="G66" s="5">
        <v>100000</v>
      </c>
      <c r="H66" s="43"/>
      <c r="I66" s="44"/>
      <c r="J66" s="45"/>
      <c r="K66" s="1"/>
      <c r="L66" s="1"/>
      <c r="M66" s="1"/>
    </row>
    <row r="67" spans="1:13" x14ac:dyDescent="0.25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3" customHeight="1" x14ac:dyDescent="0.25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idden="1" x14ac:dyDescent="0.25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7"/>
      <c r="D70" s="1"/>
      <c r="E70" s="1"/>
      <c r="F70" s="1"/>
      <c r="G70" s="1"/>
      <c r="H70" s="1"/>
      <c r="I70" s="1"/>
      <c r="J70" s="1"/>
      <c r="K70" s="1"/>
      <c r="L70" s="1"/>
    </row>
  </sheetData>
  <mergeCells count="15">
    <mergeCell ref="A14:A15"/>
    <mergeCell ref="A16:A19"/>
    <mergeCell ref="A61:A66"/>
    <mergeCell ref="A39:J41"/>
    <mergeCell ref="A58:J59"/>
    <mergeCell ref="H61:J64"/>
    <mergeCell ref="H65:J66"/>
    <mergeCell ref="H60:J60"/>
    <mergeCell ref="A43:A46"/>
    <mergeCell ref="A47:A49"/>
    <mergeCell ref="A1:J2"/>
    <mergeCell ref="A4:A6"/>
    <mergeCell ref="A7:A11"/>
    <mergeCell ref="A12:A13"/>
    <mergeCell ref="J4:J5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Michalik Anna</dc:creator>
  <cp:lastModifiedBy>Adamczyk Agnieszka</cp:lastModifiedBy>
  <cp:lastPrinted>2023-07-24T06:29:07Z</cp:lastPrinted>
  <dcterms:created xsi:type="dcterms:W3CDTF">2023-07-18T09:46:11Z</dcterms:created>
  <dcterms:modified xsi:type="dcterms:W3CDTF">2023-07-25T06:02:03Z</dcterms:modified>
</cp:coreProperties>
</file>